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14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<sst xmlns="http://schemas.openxmlformats.org/spreadsheetml/2006/main" count="30" uniqueCount="27">
  <si>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</si>
  <si>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</si>
  <si>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</si>
  <si>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</si>
  <si>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</si>
  <si>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</si>
  <si>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</si>
  <si>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</si>
  <si>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</si>
  <si>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</si>
  <si>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</si>
  <si>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</si>
  <si>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</si>
  <si>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</si>
  <si>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</si>
  <si>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</si>
  <si>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</si>
  <si>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</si>
  <si>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</si>
  <si>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</si>
  <si>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</si>
  <si>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 xml:space="preserve">Controlli, verifiche, ispezioni e sanzioni, concessione autorizzazioni e attività di vigilanza
</t>
  </si>
  <si>
    <t>Ispezioni e controlli negli ambienti di lavoro (inchieste infortunio, inchieste per malattie professionali, vigilanza ordinaria</t>
  </si>
  <si>
    <t>S.Pre.S.A.L.</t>
  </si>
  <si>
    <t>Attività sanzionatoria di tipo amministrativo L. 689/81</t>
  </si>
  <si>
    <t>Attività sanzionatoria di tipo penale e amministrativo D.Lgs. 81/08</t>
  </si>
  <si>
    <t>Rilascio di autorizzazioni, pareri, deroghe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</si>
</sst>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7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textRotation="90" wrapText="1"/>
    </xf>
    <xf numFmtId="1" fontId="6" fillId="22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5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left" wrapText="1" indent="12"/>
    </xf>
    <xf numFmtId="0" fontId="3" fillId="22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6" borderId="20" xfId="0" applyFont="1" applyFill="1" applyBorder="1" applyAlignment="1">
      <alignment horizontal="left" textRotation="90" wrapText="1"/>
    </xf>
    <xf numFmtId="0" fontId="4" fillId="22" borderId="17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4" fillId="22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textRotation="90" wrapText="1"/>
    </xf>
    <xf numFmtId="0" fontId="3" fillId="22" borderId="23" xfId="0" applyFont="1" applyFill="1" applyBorder="1" applyAlignment="1">
      <alignment horizontal="center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6" fillId="0" borderId="25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22" borderId="27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horizontal="left" textRotation="90" wrapText="1"/>
    </xf>
    <xf numFmtId="0" fontId="4" fillId="6" borderId="29" xfId="0" applyFont="1" applyFill="1" applyBorder="1" applyAlignment="1">
      <alignment horizontal="left" vertical="top" wrapText="1" indent="6"/>
    </xf>
    <xf numFmtId="0" fontId="4" fillId="6" borderId="30" xfId="0" applyFont="1" applyFill="1" applyBorder="1" applyAlignment="1">
      <alignment horizontal="left" vertical="top" wrapText="1" indent="6"/>
    </xf>
    <xf numFmtId="0" fontId="5" fillId="22" borderId="23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0" fontId="5" fillId="0" borderId="3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  <xf numFmtId="0" fontId="5" fillId="5" borderId="23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4" fillId="6" borderId="30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wrapText="1"/>
    </xf>
    <xf numFmtId="0" fontId="3" fillId="22" borderId="24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textRotation="90" wrapText="1"/>
    </xf>
    <xf numFmtId="0" fontId="5" fillId="6" borderId="16" xfId="0" applyFont="1" applyFill="1" applyBorder="1" applyAlignment="1">
      <alignment horizont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="85" zoomScaleNormal="85" zoomScalePageLayoutView="0" workbookViewId="0" topLeftCell="A1">
      <selection activeCell="D19" sqref="D19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53" t="s">
        <v>19</v>
      </c>
      <c r="B2" s="54"/>
      <c r="C2" s="10" t="s">
        <v>0</v>
      </c>
      <c r="D2" s="31" t="s">
        <v>20</v>
      </c>
      <c r="E2" s="38" t="s">
        <v>1</v>
      </c>
      <c r="F2" s="39"/>
      <c r="G2" s="51"/>
      <c r="H2" s="51"/>
      <c r="I2" s="51"/>
      <c r="J2" s="51"/>
      <c r="K2" s="52"/>
      <c r="L2" s="15" t="s">
        <v>2</v>
      </c>
      <c r="M2" s="16"/>
      <c r="N2" s="16"/>
      <c r="O2" s="17"/>
      <c r="P2" s="55" t="s">
        <v>3</v>
      </c>
      <c r="Q2" s="47" t="s">
        <v>4</v>
      </c>
      <c r="R2" s="49" t="s">
        <v>5</v>
      </c>
    </row>
    <row r="3" spans="1:18" ht="133.5" customHeight="1">
      <c r="A3" s="11"/>
      <c r="B3" s="12"/>
      <c r="C3" s="13"/>
      <c r="D3" s="14"/>
      <c r="E3" s="2" t="s">
        <v>6</v>
      </c>
      <c r="F3" s="2" t="s">
        <v>7</v>
      </c>
      <c r="G3" s="30" t="s">
        <v>8</v>
      </c>
      <c r="H3" s="2" t="s">
        <v>9</v>
      </c>
      <c r="I3" s="18" t="s">
        <v>10</v>
      </c>
      <c r="J3" s="2" t="s">
        <v>11</v>
      </c>
      <c r="K3" s="37" t="s">
        <v>13</v>
      </c>
      <c r="L3" s="41" t="s">
        <v>14</v>
      </c>
      <c r="M3" s="42" t="s">
        <v>15</v>
      </c>
      <c r="N3" s="42" t="s">
        <v>16</v>
      </c>
      <c r="O3" s="42" t="s">
        <v>17</v>
      </c>
      <c r="P3" s="56"/>
      <c r="Q3" s="48"/>
      <c r="R3" s="50"/>
    </row>
    <row r="4" spans="1:18" ht="15.75" customHeight="1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36"/>
      <c r="L4" s="20"/>
      <c r="M4" s="20"/>
      <c r="N4" s="20"/>
      <c r="O4" s="20"/>
      <c r="P4" s="20"/>
      <c r="Q4" s="20"/>
      <c r="R4" s="21"/>
    </row>
    <row r="5" spans="1:18" ht="21.75" customHeight="1">
      <c r="A5" s="3">
        <v>1</v>
      </c>
      <c r="B5" s="40"/>
      <c r="C5" s="22"/>
      <c r="D5" s="26"/>
      <c r="E5" s="4"/>
      <c r="F5" s="25"/>
      <c r="G5" s="5"/>
      <c r="H5" s="4"/>
      <c r="I5" s="4"/>
      <c r="J5" s="33"/>
      <c r="K5" s="46"/>
      <c r="L5" s="33"/>
      <c r="M5" s="23"/>
      <c r="N5" s="23"/>
      <c r="O5" s="4"/>
      <c r="P5" s="6"/>
      <c r="Q5" s="6"/>
      <c r="R5" s="7"/>
    </row>
    <row r="6" spans="1:18" ht="58.5" customHeight="1">
      <c r="A6" s="32"/>
      <c r="B6" s="57" t="s">
        <v>21</v>
      </c>
      <c r="C6" s="43" t="s">
        <v>22</v>
      </c>
      <c r="D6" s="44" t="s">
        <v>23</v>
      </c>
      <c r="E6" s="27">
        <v>2</v>
      </c>
      <c r="F6" s="25">
        <v>5</v>
      </c>
      <c r="G6" s="28">
        <v>1</v>
      </c>
      <c r="H6" s="27">
        <v>5</v>
      </c>
      <c r="I6" s="27">
        <v>1</v>
      </c>
      <c r="J6" s="34">
        <v>4</v>
      </c>
      <c r="K6" s="46">
        <v>5</v>
      </c>
      <c r="L6" s="34">
        <v>4</v>
      </c>
      <c r="M6" s="29">
        <v>1</v>
      </c>
      <c r="N6" s="29">
        <v>1</v>
      </c>
      <c r="O6" s="27">
        <v>2</v>
      </c>
      <c r="P6" s="6">
        <f>(E6+F6+G6+H6+I6+J6+K6)/7</f>
        <v>3.2857142857142856</v>
      </c>
      <c r="Q6" s="6">
        <f>(L6+M6+N6+O6)/4</f>
        <v>2</v>
      </c>
      <c r="R6" s="7">
        <f>P6*Q6</f>
        <v>6.571428571428571</v>
      </c>
    </row>
    <row r="7" spans="1:18" ht="65.25" customHeight="1">
      <c r="A7" s="24"/>
      <c r="B7" s="58"/>
      <c r="C7" s="43" t="s">
        <v>26</v>
      </c>
      <c r="D7" s="44" t="s">
        <v>23</v>
      </c>
      <c r="E7" s="8">
        <v>2</v>
      </c>
      <c r="F7" s="25">
        <v>5</v>
      </c>
      <c r="G7" s="9">
        <v>1</v>
      </c>
      <c r="H7" s="8">
        <v>5</v>
      </c>
      <c r="I7" s="8">
        <v>1</v>
      </c>
      <c r="J7" s="35">
        <v>2</v>
      </c>
      <c r="K7" s="46">
        <v>3</v>
      </c>
      <c r="L7" s="35">
        <v>4</v>
      </c>
      <c r="M7" s="25">
        <v>1</v>
      </c>
      <c r="N7" s="25">
        <v>1</v>
      </c>
      <c r="O7" s="8">
        <v>1</v>
      </c>
      <c r="P7" s="6">
        <f>(E7+F7+G7+H7+I7+J7+K7)/7</f>
        <v>2.7142857142857144</v>
      </c>
      <c r="Q7" s="6">
        <f>(L7+M7+N7+O7)/4</f>
        <v>1.75</v>
      </c>
      <c r="R7" s="7">
        <f>P7*Q7</f>
        <v>4.75</v>
      </c>
    </row>
    <row r="8" spans="1:18" ht="73.5" customHeight="1">
      <c r="A8" s="24"/>
      <c r="B8" s="58"/>
      <c r="C8" s="43" t="s">
        <v>24</v>
      </c>
      <c r="D8" s="44" t="s">
        <v>23</v>
      </c>
      <c r="E8" s="8">
        <v>2</v>
      </c>
      <c r="F8" s="25">
        <v>5</v>
      </c>
      <c r="G8" s="9">
        <v>1</v>
      </c>
      <c r="H8" s="8">
        <v>5</v>
      </c>
      <c r="I8" s="8">
        <v>1</v>
      </c>
      <c r="J8" s="35">
        <v>4</v>
      </c>
      <c r="K8" s="46">
        <v>3</v>
      </c>
      <c r="L8" s="35">
        <v>4</v>
      </c>
      <c r="M8" s="25">
        <v>1</v>
      </c>
      <c r="N8" s="25">
        <v>1</v>
      </c>
      <c r="O8" s="8">
        <v>2</v>
      </c>
      <c r="P8" s="6">
        <f>(E8+F8+G8+H8+I8+J8+K8)/7</f>
        <v>3</v>
      </c>
      <c r="Q8" s="6">
        <f>(L8+M8+N8+O8)/4</f>
        <v>2</v>
      </c>
      <c r="R8" s="7">
        <f>P8*Q8</f>
        <v>6</v>
      </c>
    </row>
    <row r="9" spans="1:18" ht="60" customHeight="1" thickBot="1">
      <c r="A9" s="24"/>
      <c r="B9" s="58"/>
      <c r="C9" s="45" t="s">
        <v>25</v>
      </c>
      <c r="D9" s="44" t="s">
        <v>23</v>
      </c>
      <c r="E9" s="8">
        <v>2</v>
      </c>
      <c r="F9" s="25">
        <v>5</v>
      </c>
      <c r="G9" s="9">
        <v>1</v>
      </c>
      <c r="H9" s="8">
        <v>5</v>
      </c>
      <c r="I9" s="8">
        <v>1</v>
      </c>
      <c r="J9" s="35">
        <v>4</v>
      </c>
      <c r="K9" s="46">
        <v>3</v>
      </c>
      <c r="L9" s="35">
        <v>4</v>
      </c>
      <c r="M9" s="25">
        <v>1</v>
      </c>
      <c r="N9" s="25">
        <v>1</v>
      </c>
      <c r="O9" s="8">
        <v>2</v>
      </c>
      <c r="P9" s="6">
        <f>(E9+F9+G9+H9+I9+J9+K9)/7</f>
        <v>3</v>
      </c>
      <c r="Q9" s="6">
        <f>(L9+M9+N9+O9)/4</f>
        <v>2</v>
      </c>
      <c r="R9" s="7">
        <f>P9*Q9</f>
        <v>6</v>
      </c>
    </row>
  </sheetData>
  <sheetProtection/>
  <mergeCells count="6">
    <mergeCell ref="B6:B9"/>
    <mergeCell ref="Q2:Q3"/>
    <mergeCell ref="R2:R3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e.cavallero</cp:lastModifiedBy>
  <cp:lastPrinted>2016-07-04T07:01:12Z</cp:lastPrinted>
  <dcterms:created xsi:type="dcterms:W3CDTF">2016-03-08T15:06:20Z</dcterms:created>
  <dcterms:modified xsi:type="dcterms:W3CDTF">2016-12-27T10:54:54Z</dcterms:modified>
  <cp:category/>
  <cp:version/>
  <cp:contentType/>
  <cp:contentStatus/>
</cp:coreProperties>
</file>